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 Site\Monitor &amp; Control\M&amp;C Cost\"/>
    </mc:Choice>
  </mc:AlternateContent>
  <bookViews>
    <workbookView xWindow="0" yWindow="0" windowWidth="2040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1" l="1"/>
  <c r="O24" i="1"/>
  <c r="R24" i="1" s="1"/>
  <c r="N24" i="1"/>
  <c r="R19" i="1"/>
  <c r="R18" i="1"/>
  <c r="R15" i="1"/>
  <c r="R14" i="1"/>
  <c r="R13" i="1"/>
  <c r="R10" i="1"/>
  <c r="Q19" i="1"/>
  <c r="S19" i="1" s="1"/>
  <c r="Q18" i="1"/>
  <c r="S18" i="1" s="1"/>
  <c r="Q15" i="1"/>
  <c r="S15" i="1" s="1"/>
  <c r="Q14" i="1"/>
  <c r="S14" i="1" s="1"/>
  <c r="Q13" i="1"/>
  <c r="S13" i="1" s="1"/>
  <c r="Q10" i="1"/>
  <c r="S10" i="1" s="1"/>
  <c r="S22" i="1"/>
  <c r="R22" i="1"/>
  <c r="Q22" i="1"/>
  <c r="Q24" i="1" l="1"/>
  <c r="S24" i="1" s="1"/>
</calcChain>
</file>

<file path=xl/sharedStrings.xml><?xml version="1.0" encoding="utf-8"?>
<sst xmlns="http://schemas.openxmlformats.org/spreadsheetml/2006/main" count="150" uniqueCount="80">
  <si>
    <t>WBS</t>
  </si>
  <si>
    <t>Identifier</t>
  </si>
  <si>
    <t>Activity name</t>
  </si>
  <si>
    <t>Cost</t>
  </si>
  <si>
    <t>Code</t>
  </si>
  <si>
    <t>Duration</t>
  </si>
  <si>
    <t>Person</t>
  </si>
  <si>
    <t>Responsible</t>
  </si>
  <si>
    <t>Work</t>
  </si>
  <si>
    <t>Package</t>
  </si>
  <si>
    <t>Resource</t>
  </si>
  <si>
    <t>Requirements</t>
  </si>
  <si>
    <t>Leads</t>
  </si>
  <si>
    <t>Lags</t>
  </si>
  <si>
    <t>Imposed</t>
  </si>
  <si>
    <t>Dates</t>
  </si>
  <si>
    <t>Assumptions</t>
  </si>
  <si>
    <t>1.0</t>
  </si>
  <si>
    <t>2.0</t>
  </si>
  <si>
    <t>none</t>
  </si>
  <si>
    <t>Me</t>
  </si>
  <si>
    <t>Start</t>
  </si>
  <si>
    <t>3.1, 3.2, 3.3</t>
  </si>
  <si>
    <t>3.1</t>
  </si>
  <si>
    <t>3.1.1, 3.1.2, 3.1.3</t>
  </si>
  <si>
    <t>Predecessors</t>
  </si>
  <si>
    <t>Successors</t>
  </si>
  <si>
    <t>3.1.2</t>
  </si>
  <si>
    <t>End</t>
  </si>
  <si>
    <t>3.1.3</t>
  </si>
  <si>
    <t>3.2</t>
  </si>
  <si>
    <t>3.2.1, 3.2.2</t>
  </si>
  <si>
    <t>3.2.1</t>
  </si>
  <si>
    <t>3.2.2</t>
  </si>
  <si>
    <t>Fred</t>
  </si>
  <si>
    <t>Sally</t>
  </si>
  <si>
    <t>3.3</t>
  </si>
  <si>
    <t>3.3.1</t>
  </si>
  <si>
    <t>Joan</t>
  </si>
  <si>
    <t>M.00</t>
  </si>
  <si>
    <t>L.00</t>
  </si>
  <si>
    <t>T.00</t>
  </si>
  <si>
    <t>3.1.1</t>
  </si>
  <si>
    <t>Activity List for Project "Plan Parade"</t>
  </si>
  <si>
    <t>Parade Planned</t>
  </si>
  <si>
    <t>Assemble All Documents</t>
  </si>
  <si>
    <t>Participants Finalized</t>
  </si>
  <si>
    <t>Obtain Floats</t>
  </si>
  <si>
    <t>Arrange Bands</t>
  </si>
  <si>
    <t>Get Clowns</t>
  </si>
  <si>
    <t>Safety/ Security Arranged</t>
  </si>
  <si>
    <t>Organize Security</t>
  </si>
  <si>
    <t>Arrange First Aid</t>
  </si>
  <si>
    <t>Permits Ready</t>
  </si>
  <si>
    <t>Get Permits</t>
  </si>
  <si>
    <t>Days</t>
  </si>
  <si>
    <t>Computer</t>
  </si>
  <si>
    <t>Application forms</t>
  </si>
  <si>
    <t>Joan not available until Day 2</t>
  </si>
  <si>
    <t>There will be no new requirements</t>
  </si>
  <si>
    <t>Training will be done</t>
  </si>
  <si>
    <t>Kits will be available</t>
  </si>
  <si>
    <t>Budget</t>
  </si>
  <si>
    <t>CTD</t>
  </si>
  <si>
    <t>CTC</t>
  </si>
  <si>
    <t>TEC</t>
  </si>
  <si>
    <t>to date</t>
  </si>
  <si>
    <t>at completion</t>
  </si>
  <si>
    <t>Variances</t>
  </si>
  <si>
    <t>A</t>
  </si>
  <si>
    <t>B</t>
  </si>
  <si>
    <t>D</t>
  </si>
  <si>
    <t>E</t>
  </si>
  <si>
    <t>F</t>
  </si>
  <si>
    <t>C</t>
  </si>
  <si>
    <t>A-B</t>
  </si>
  <si>
    <t>A-D</t>
  </si>
  <si>
    <t xml:space="preserve">     B+C</t>
  </si>
  <si>
    <t>TOTALS</t>
  </si>
  <si>
    <t>Date: June 1st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</si>
</sst>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" fontId="0" fillId="0" borderId="0" xfId="0" applyNumberFormat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1" fontId="0" fillId="0" borderId="0" xfId="0" applyNumberFormat="1" applyBorder="1"/>
    <xf numFmtId="1" fontId="0" fillId="0" borderId="0" xfId="0" applyNumberFormat="1" applyFill="1" applyBorder="1"/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/>
    <xf numFmtId="0" fontId="2" fillId="0" borderId="5" xfId="0" applyFont="1" applyFill="1" applyBorder="1" applyAlignment="1">
      <alignment horizontal="center"/>
    </xf>
    <xf numFmtId="0" fontId="0" fillId="0" borderId="8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4"/>
  <sheetViews>
    <sheetView tabSelected="1" workbookViewId="0">
      <selection activeCell="P19" sqref="P19"/>
    </sheetView>
  </sheetViews>
  <sheetFormatPr defaultRowHeight="15" x14ac:dyDescent="0.25"/>
  <cols>
    <col min="1" max="1" width="9.85546875" style="2" customWidth="1"/>
    <col min="2" max="2" width="9" style="2" customWidth="1"/>
    <col min="3" max="3" width="28.42578125" style="2" customWidth="1"/>
    <col min="4" max="4" width="16.42578125" style="2" hidden="1" customWidth="1"/>
    <col min="5" max="5" width="11.140625" style="2" hidden="1" customWidth="1"/>
    <col min="6" max="6" width="0" style="2" hidden="1" customWidth="1"/>
    <col min="7" max="7" width="7.42578125" style="2" hidden="1" customWidth="1"/>
    <col min="8" max="8" width="7.7109375" style="2" hidden="1" customWidth="1"/>
    <col min="9" max="9" width="14.140625" style="2" hidden="1" customWidth="1"/>
    <col min="10" max="10" width="19.85546875" style="2" hidden="1" customWidth="1"/>
    <col min="11" max="11" width="12.140625" style="2" hidden="1" customWidth="1"/>
    <col min="12" max="12" width="13.7109375" style="2" hidden="1" customWidth="1"/>
    <col min="13" max="13" width="7.28515625" style="2" hidden="1" customWidth="1"/>
    <col min="14" max="14" width="10.5703125" style="2" customWidth="1"/>
    <col min="15" max="17" width="9.140625" style="1"/>
    <col min="18" max="18" width="11.28515625" style="1" customWidth="1"/>
    <col min="19" max="19" width="14" style="1" customWidth="1"/>
    <col min="20" max="16384" width="9.140625" style="1"/>
  </cols>
  <sheetData>
    <row r="2" spans="1:19" ht="21" x14ac:dyDescent="0.35">
      <c r="B2" s="1"/>
      <c r="C2" s="6" t="s">
        <v>43</v>
      </c>
      <c r="R2" s="1" t="s">
        <v>79</v>
      </c>
    </row>
    <row r="3" spans="1:19" ht="21" x14ac:dyDescent="0.35">
      <c r="B3" s="1"/>
      <c r="C3" s="6"/>
    </row>
    <row r="4" spans="1:19" ht="15.75" x14ac:dyDescent="0.25">
      <c r="N4" s="19" t="s">
        <v>69</v>
      </c>
      <c r="O4" s="18" t="s">
        <v>70</v>
      </c>
      <c r="P4" s="18" t="s">
        <v>74</v>
      </c>
      <c r="Q4" s="25" t="s">
        <v>71</v>
      </c>
      <c r="R4" s="27" t="s">
        <v>72</v>
      </c>
      <c r="S4" s="28" t="s">
        <v>73</v>
      </c>
    </row>
    <row r="5" spans="1:19" ht="15.75" x14ac:dyDescent="0.25">
      <c r="A5" s="5" t="s">
        <v>0</v>
      </c>
      <c r="B5" s="5" t="s">
        <v>8</v>
      </c>
      <c r="C5" s="5" t="s">
        <v>2</v>
      </c>
      <c r="D5" s="5" t="s">
        <v>25</v>
      </c>
      <c r="E5" s="5" t="s">
        <v>26</v>
      </c>
      <c r="F5" s="5" t="s">
        <v>5</v>
      </c>
      <c r="G5" s="5" t="s">
        <v>12</v>
      </c>
      <c r="H5" s="5" t="s">
        <v>13</v>
      </c>
      <c r="I5" s="5" t="s">
        <v>14</v>
      </c>
      <c r="J5" s="5" t="s">
        <v>16</v>
      </c>
      <c r="K5" s="5" t="s">
        <v>6</v>
      </c>
      <c r="L5" s="5" t="s">
        <v>10</v>
      </c>
      <c r="M5" s="5" t="s">
        <v>3</v>
      </c>
      <c r="N5" s="29" t="s">
        <v>62</v>
      </c>
      <c r="O5" s="22" t="s">
        <v>63</v>
      </c>
      <c r="P5" s="22" t="s">
        <v>64</v>
      </c>
      <c r="Q5" s="22" t="s">
        <v>65</v>
      </c>
      <c r="R5" s="39" t="s">
        <v>68</v>
      </c>
      <c r="S5" s="40"/>
    </row>
    <row r="6" spans="1:19" ht="15.75" x14ac:dyDescent="0.25">
      <c r="A6" s="5" t="s">
        <v>1</v>
      </c>
      <c r="B6" s="5" t="s">
        <v>9</v>
      </c>
      <c r="C6" s="5"/>
      <c r="D6" s="5"/>
      <c r="E6" s="5"/>
      <c r="F6" s="5" t="s">
        <v>55</v>
      </c>
      <c r="G6" s="5"/>
      <c r="H6" s="5"/>
      <c r="I6" s="5" t="s">
        <v>15</v>
      </c>
      <c r="J6" s="5"/>
      <c r="K6" s="5" t="s">
        <v>7</v>
      </c>
      <c r="L6" s="5" t="s">
        <v>11</v>
      </c>
      <c r="M6" s="5" t="s">
        <v>4</v>
      </c>
      <c r="N6" s="20" t="s">
        <v>3</v>
      </c>
      <c r="O6" s="23"/>
      <c r="P6" s="23"/>
      <c r="Q6" s="23"/>
      <c r="R6" s="30" t="s">
        <v>66</v>
      </c>
      <c r="S6" s="31" t="s">
        <v>67</v>
      </c>
    </row>
    <row r="7" spans="1:19" ht="15.7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21"/>
      <c r="O7" s="24"/>
      <c r="P7" s="24"/>
      <c r="Q7" s="26" t="s">
        <v>77</v>
      </c>
      <c r="R7" s="21" t="s">
        <v>75</v>
      </c>
      <c r="S7" s="32" t="s">
        <v>76</v>
      </c>
    </row>
    <row r="8" spans="1:19" x14ac:dyDescent="0.25">
      <c r="B8" s="3"/>
    </row>
    <row r="9" spans="1:19" ht="15.75" x14ac:dyDescent="0.25">
      <c r="A9" s="7" t="s">
        <v>17</v>
      </c>
      <c r="B9" s="7"/>
      <c r="C9" s="8" t="s">
        <v>44</v>
      </c>
      <c r="D9" s="7" t="s">
        <v>18</v>
      </c>
      <c r="E9" s="7" t="s">
        <v>28</v>
      </c>
      <c r="F9" s="9">
        <v>0</v>
      </c>
      <c r="G9" s="8" t="s">
        <v>19</v>
      </c>
      <c r="H9" s="8" t="s">
        <v>19</v>
      </c>
      <c r="I9" s="8" t="s">
        <v>19</v>
      </c>
      <c r="J9" s="8"/>
      <c r="K9" s="8" t="s">
        <v>20</v>
      </c>
      <c r="L9" s="8" t="s">
        <v>56</v>
      </c>
      <c r="M9" s="8"/>
      <c r="N9" s="8"/>
    </row>
    <row r="10" spans="1:19" s="4" customFormat="1" ht="32.25" customHeight="1" x14ac:dyDescent="0.25">
      <c r="A10" s="10" t="s">
        <v>18</v>
      </c>
      <c r="B10" s="10" t="s">
        <v>18</v>
      </c>
      <c r="C10" s="11" t="s">
        <v>45</v>
      </c>
      <c r="D10" s="10" t="s">
        <v>22</v>
      </c>
      <c r="E10" s="10" t="s">
        <v>17</v>
      </c>
      <c r="F10" s="12">
        <v>5</v>
      </c>
      <c r="G10" s="13" t="s">
        <v>19</v>
      </c>
      <c r="H10" s="13" t="s">
        <v>19</v>
      </c>
      <c r="I10" s="13" t="s">
        <v>19</v>
      </c>
      <c r="J10" s="11" t="s">
        <v>59</v>
      </c>
      <c r="K10" s="13" t="s">
        <v>20</v>
      </c>
      <c r="L10" s="13"/>
      <c r="M10" s="13" t="s">
        <v>39</v>
      </c>
      <c r="N10" s="14">
        <v>100</v>
      </c>
      <c r="O10" s="33">
        <v>0</v>
      </c>
      <c r="P10" s="33">
        <v>150</v>
      </c>
      <c r="Q10" s="34">
        <f t="shared" ref="Q10:Q19" si="0">O10+P10</f>
        <v>150</v>
      </c>
      <c r="R10" s="34">
        <f t="shared" ref="R10:R19" si="1">N10-O10</f>
        <v>100</v>
      </c>
      <c r="S10" s="34">
        <f t="shared" ref="S10:S19" si="2">N10-Q10</f>
        <v>-50</v>
      </c>
    </row>
    <row r="11" spans="1:19" ht="15.75" x14ac:dyDescent="0.25">
      <c r="A11" s="7"/>
      <c r="B11" s="7"/>
      <c r="C11" s="15"/>
      <c r="D11" s="7"/>
      <c r="E11" s="7"/>
      <c r="F11" s="9"/>
      <c r="G11" s="8"/>
      <c r="H11" s="8"/>
      <c r="I11" s="8"/>
      <c r="J11" s="8"/>
      <c r="K11" s="8"/>
      <c r="L11" s="8"/>
      <c r="M11" s="8"/>
      <c r="N11" s="16"/>
      <c r="O11" s="35"/>
      <c r="P11" s="35"/>
      <c r="Q11" s="36"/>
      <c r="R11" s="36"/>
      <c r="S11" s="36"/>
    </row>
    <row r="12" spans="1:19" s="4" customFormat="1" ht="30" customHeight="1" x14ac:dyDescent="0.25">
      <c r="A12" s="10" t="s">
        <v>23</v>
      </c>
      <c r="B12" s="10" t="s">
        <v>23</v>
      </c>
      <c r="C12" s="13" t="s">
        <v>46</v>
      </c>
      <c r="D12" s="10" t="s">
        <v>24</v>
      </c>
      <c r="E12" s="10" t="s">
        <v>18</v>
      </c>
      <c r="F12" s="12">
        <v>0</v>
      </c>
      <c r="G12" s="13" t="s">
        <v>19</v>
      </c>
      <c r="H12" s="13" t="s">
        <v>19</v>
      </c>
      <c r="I12" s="13" t="s">
        <v>19</v>
      </c>
      <c r="J12" s="11" t="s">
        <v>60</v>
      </c>
      <c r="K12" s="13" t="s">
        <v>34</v>
      </c>
      <c r="L12" s="13"/>
      <c r="M12" s="13"/>
      <c r="N12" s="14"/>
      <c r="O12" s="33"/>
      <c r="P12" s="33"/>
      <c r="Q12" s="36"/>
      <c r="R12" s="36"/>
      <c r="S12" s="36"/>
    </row>
    <row r="13" spans="1:19" ht="15.75" customHeight="1" x14ac:dyDescent="0.25">
      <c r="A13" s="7" t="s">
        <v>42</v>
      </c>
      <c r="B13" s="7">
        <v>3.1</v>
      </c>
      <c r="C13" s="8" t="s">
        <v>47</v>
      </c>
      <c r="D13" s="7" t="s">
        <v>21</v>
      </c>
      <c r="E13" s="7" t="s">
        <v>23</v>
      </c>
      <c r="F13" s="9">
        <v>5</v>
      </c>
      <c r="G13" s="8" t="s">
        <v>19</v>
      </c>
      <c r="H13" s="8" t="s">
        <v>19</v>
      </c>
      <c r="I13" s="8" t="s">
        <v>19</v>
      </c>
      <c r="J13" s="8"/>
      <c r="K13" s="8" t="s">
        <v>34</v>
      </c>
      <c r="L13" s="8"/>
      <c r="M13" s="8" t="s">
        <v>40</v>
      </c>
      <c r="N13" s="16">
        <v>300</v>
      </c>
      <c r="O13" s="35">
        <v>250</v>
      </c>
      <c r="P13" s="35">
        <v>0</v>
      </c>
      <c r="Q13" s="36">
        <f t="shared" si="0"/>
        <v>250</v>
      </c>
      <c r="R13" s="36">
        <f t="shared" si="1"/>
        <v>50</v>
      </c>
      <c r="S13" s="36">
        <f t="shared" si="2"/>
        <v>50</v>
      </c>
    </row>
    <row r="14" spans="1:19" ht="15.75" customHeight="1" x14ac:dyDescent="0.25">
      <c r="A14" s="7" t="s">
        <v>27</v>
      </c>
      <c r="B14" s="7" t="s">
        <v>23</v>
      </c>
      <c r="C14" s="8" t="s">
        <v>48</v>
      </c>
      <c r="D14" s="7" t="s">
        <v>21</v>
      </c>
      <c r="E14" s="7" t="s">
        <v>23</v>
      </c>
      <c r="F14" s="9">
        <v>15</v>
      </c>
      <c r="G14" s="8" t="s">
        <v>19</v>
      </c>
      <c r="H14" s="8" t="s">
        <v>19</v>
      </c>
      <c r="I14" s="8" t="s">
        <v>19</v>
      </c>
      <c r="J14" s="8"/>
      <c r="K14" s="8" t="s">
        <v>34</v>
      </c>
      <c r="L14" s="8"/>
      <c r="M14" s="8" t="s">
        <v>40</v>
      </c>
      <c r="N14" s="16">
        <v>800</v>
      </c>
      <c r="O14" s="35">
        <v>500</v>
      </c>
      <c r="P14" s="35">
        <v>500</v>
      </c>
      <c r="Q14" s="36">
        <f t="shared" si="0"/>
        <v>1000</v>
      </c>
      <c r="R14" s="36">
        <f t="shared" si="1"/>
        <v>300</v>
      </c>
      <c r="S14" s="36">
        <f t="shared" si="2"/>
        <v>-200</v>
      </c>
    </row>
    <row r="15" spans="1:19" ht="15.75" customHeight="1" x14ac:dyDescent="0.25">
      <c r="A15" s="7" t="s">
        <v>29</v>
      </c>
      <c r="B15" s="7" t="s">
        <v>23</v>
      </c>
      <c r="C15" s="8" t="s">
        <v>49</v>
      </c>
      <c r="D15" s="7" t="s">
        <v>21</v>
      </c>
      <c r="E15" s="7" t="s">
        <v>23</v>
      </c>
      <c r="F15" s="9">
        <v>5</v>
      </c>
      <c r="G15" s="8" t="s">
        <v>19</v>
      </c>
      <c r="H15" s="8" t="s">
        <v>19</v>
      </c>
      <c r="I15" s="8" t="s">
        <v>19</v>
      </c>
      <c r="J15" s="8"/>
      <c r="K15" s="8" t="s">
        <v>34</v>
      </c>
      <c r="L15" s="8"/>
      <c r="M15" s="8" t="s">
        <v>40</v>
      </c>
      <c r="N15" s="16">
        <v>500</v>
      </c>
      <c r="O15" s="35">
        <v>400</v>
      </c>
      <c r="P15" s="35">
        <v>50</v>
      </c>
      <c r="Q15" s="36">
        <f t="shared" si="0"/>
        <v>450</v>
      </c>
      <c r="R15" s="36">
        <f t="shared" si="1"/>
        <v>100</v>
      </c>
      <c r="S15" s="36">
        <f t="shared" si="2"/>
        <v>50</v>
      </c>
    </row>
    <row r="16" spans="1:19" ht="15.75" x14ac:dyDescent="0.25">
      <c r="A16" s="7"/>
      <c r="B16" s="7"/>
      <c r="C16" s="8"/>
      <c r="D16" s="7"/>
      <c r="E16" s="7"/>
      <c r="F16" s="9"/>
      <c r="G16" s="8"/>
      <c r="H16" s="8"/>
      <c r="I16" s="8"/>
      <c r="J16" s="8"/>
      <c r="K16" s="8"/>
      <c r="L16" s="8"/>
      <c r="M16" s="8"/>
      <c r="N16" s="16"/>
      <c r="O16" s="35"/>
      <c r="P16" s="35"/>
      <c r="Q16" s="36"/>
      <c r="R16" s="36"/>
      <c r="S16" s="36"/>
    </row>
    <row r="17" spans="1:19" s="4" customFormat="1" ht="24.75" customHeight="1" x14ac:dyDescent="0.25">
      <c r="A17" s="10" t="s">
        <v>30</v>
      </c>
      <c r="B17" s="10" t="s">
        <v>30</v>
      </c>
      <c r="C17" s="13" t="s">
        <v>50</v>
      </c>
      <c r="D17" s="10" t="s">
        <v>31</v>
      </c>
      <c r="E17" s="10" t="s">
        <v>18</v>
      </c>
      <c r="F17" s="12">
        <v>0</v>
      </c>
      <c r="G17" s="13" t="s">
        <v>19</v>
      </c>
      <c r="H17" s="13" t="s">
        <v>19</v>
      </c>
      <c r="I17" s="13" t="s">
        <v>19</v>
      </c>
      <c r="J17" s="11" t="s">
        <v>61</v>
      </c>
      <c r="K17" s="13" t="s">
        <v>35</v>
      </c>
      <c r="L17" s="13"/>
      <c r="M17" s="13"/>
      <c r="N17" s="14"/>
      <c r="O17" s="33"/>
      <c r="P17" s="33"/>
      <c r="Q17" s="36"/>
      <c r="R17" s="36"/>
      <c r="S17" s="36"/>
    </row>
    <row r="18" spans="1:19" ht="15.75" customHeight="1" x14ac:dyDescent="0.25">
      <c r="A18" s="7" t="s">
        <v>32</v>
      </c>
      <c r="B18" s="7" t="s">
        <v>30</v>
      </c>
      <c r="C18" s="8" t="s">
        <v>51</v>
      </c>
      <c r="D18" s="7" t="s">
        <v>21</v>
      </c>
      <c r="E18" s="7" t="s">
        <v>30</v>
      </c>
      <c r="F18" s="9">
        <v>10</v>
      </c>
      <c r="G18" s="8" t="s">
        <v>19</v>
      </c>
      <c r="H18" s="8" t="s">
        <v>19</v>
      </c>
      <c r="I18" s="8" t="s">
        <v>19</v>
      </c>
      <c r="J18" s="8"/>
      <c r="K18" s="8" t="s">
        <v>35</v>
      </c>
      <c r="L18" s="8"/>
      <c r="M18" s="8" t="s">
        <v>40</v>
      </c>
      <c r="N18" s="16">
        <v>500</v>
      </c>
      <c r="O18" s="35">
        <v>450</v>
      </c>
      <c r="P18" s="35">
        <v>150</v>
      </c>
      <c r="Q18" s="36">
        <f t="shared" si="0"/>
        <v>600</v>
      </c>
      <c r="R18" s="36">
        <f t="shared" si="1"/>
        <v>50</v>
      </c>
      <c r="S18" s="36">
        <f t="shared" si="2"/>
        <v>-100</v>
      </c>
    </row>
    <row r="19" spans="1:19" ht="15.75" customHeight="1" x14ac:dyDescent="0.25">
      <c r="A19" s="7" t="s">
        <v>33</v>
      </c>
      <c r="B19" s="7" t="s">
        <v>30</v>
      </c>
      <c r="C19" s="8" t="s">
        <v>52</v>
      </c>
      <c r="D19" s="7" t="s">
        <v>21</v>
      </c>
      <c r="E19" s="7" t="s">
        <v>30</v>
      </c>
      <c r="F19" s="9">
        <v>20</v>
      </c>
      <c r="G19" s="8" t="s">
        <v>19</v>
      </c>
      <c r="H19" s="8" t="s">
        <v>19</v>
      </c>
      <c r="I19" s="8" t="s">
        <v>19</v>
      </c>
      <c r="J19" s="8"/>
      <c r="K19" s="8" t="s">
        <v>35</v>
      </c>
      <c r="L19" s="8"/>
      <c r="M19" s="8" t="s">
        <v>40</v>
      </c>
      <c r="N19" s="16">
        <v>400</v>
      </c>
      <c r="O19" s="36">
        <v>80</v>
      </c>
      <c r="P19" s="36">
        <v>320</v>
      </c>
      <c r="Q19" s="36">
        <f t="shared" si="0"/>
        <v>400</v>
      </c>
      <c r="R19" s="36">
        <f t="shared" si="1"/>
        <v>320</v>
      </c>
      <c r="S19" s="36">
        <f t="shared" si="2"/>
        <v>0</v>
      </c>
    </row>
    <row r="20" spans="1:19" ht="15.75" x14ac:dyDescent="0.25">
      <c r="A20" s="7"/>
      <c r="B20" s="7"/>
      <c r="C20" s="8"/>
      <c r="D20" s="7"/>
      <c r="E20" s="8"/>
      <c r="F20" s="9"/>
      <c r="G20" s="8"/>
      <c r="H20" s="8"/>
      <c r="I20" s="8"/>
      <c r="J20" s="8"/>
      <c r="K20" s="8"/>
      <c r="L20" s="8"/>
      <c r="M20" s="8"/>
      <c r="N20" s="16"/>
      <c r="O20" s="35"/>
      <c r="P20" s="35"/>
      <c r="Q20" s="36"/>
      <c r="R20" s="36"/>
      <c r="S20" s="36"/>
    </row>
    <row r="21" spans="1:19" s="4" customFormat="1" ht="29.25" customHeight="1" x14ac:dyDescent="0.25">
      <c r="A21" s="10" t="s">
        <v>36</v>
      </c>
      <c r="B21" s="10" t="s">
        <v>36</v>
      </c>
      <c r="C21" s="13" t="s">
        <v>53</v>
      </c>
      <c r="D21" s="10" t="s">
        <v>37</v>
      </c>
      <c r="E21" s="10" t="s">
        <v>18</v>
      </c>
      <c r="F21" s="12">
        <v>0</v>
      </c>
      <c r="G21" s="13" t="s">
        <v>19</v>
      </c>
      <c r="H21" s="13" t="s">
        <v>19</v>
      </c>
      <c r="I21" s="11" t="s">
        <v>19</v>
      </c>
      <c r="J21" s="13"/>
      <c r="K21" s="13" t="s">
        <v>38</v>
      </c>
      <c r="L21" s="11" t="s">
        <v>57</v>
      </c>
      <c r="M21" s="13" t="s">
        <v>41</v>
      </c>
      <c r="N21" s="14"/>
      <c r="O21" s="33"/>
      <c r="P21" s="33"/>
      <c r="Q21" s="35"/>
      <c r="R21" s="35"/>
      <c r="S21" s="35"/>
    </row>
    <row r="22" spans="1:19" ht="47.25" x14ac:dyDescent="0.25">
      <c r="A22" s="7" t="s">
        <v>37</v>
      </c>
      <c r="B22" s="7" t="s">
        <v>36</v>
      </c>
      <c r="C22" s="8" t="s">
        <v>54</v>
      </c>
      <c r="D22" s="7" t="s">
        <v>21</v>
      </c>
      <c r="E22" s="7" t="s">
        <v>36</v>
      </c>
      <c r="F22" s="9">
        <v>5</v>
      </c>
      <c r="G22" s="8" t="s">
        <v>19</v>
      </c>
      <c r="H22" s="8" t="s">
        <v>19</v>
      </c>
      <c r="I22" s="11" t="s">
        <v>58</v>
      </c>
      <c r="J22" s="8"/>
      <c r="K22" s="8" t="s">
        <v>38</v>
      </c>
      <c r="L22" s="8"/>
      <c r="M22" s="8" t="s">
        <v>41</v>
      </c>
      <c r="N22" s="16">
        <v>250</v>
      </c>
      <c r="O22" s="35">
        <v>250</v>
      </c>
      <c r="P22" s="35">
        <v>0</v>
      </c>
      <c r="Q22" s="35">
        <f>O22+P22</f>
        <v>250</v>
      </c>
      <c r="R22" s="35">
        <f>N22-O22</f>
        <v>0</v>
      </c>
      <c r="S22" s="35">
        <f>N22-Q22</f>
        <v>0</v>
      </c>
    </row>
    <row r="23" spans="1:19" x14ac:dyDescent="0.25">
      <c r="E23" s="3"/>
    </row>
    <row r="24" spans="1:19" x14ac:dyDescent="0.25">
      <c r="C24" s="17" t="s">
        <v>78</v>
      </c>
      <c r="N24" s="37">
        <f>SUM(N10:N22)</f>
        <v>2850</v>
      </c>
      <c r="O24" s="37">
        <f>SUM(O10:O22)</f>
        <v>1930</v>
      </c>
      <c r="P24" s="37">
        <f>SUM(P10:P22)</f>
        <v>1170</v>
      </c>
      <c r="Q24" s="37">
        <f>SUM(Q10:Q22)</f>
        <v>3100</v>
      </c>
      <c r="R24" s="38">
        <f>N24-O24</f>
        <v>920</v>
      </c>
      <c r="S24" s="38">
        <f>N24-Q24</f>
        <v>-250</v>
      </c>
    </row>
  </sheetData>
  <mergeCells count="1">
    <mergeCell ref="R5:S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User-pc</cp:lastModifiedBy>
  <cp:lastPrinted>2018-07-22T02:47:07Z</cp:lastPrinted>
  <dcterms:created xsi:type="dcterms:W3CDTF">2017-02-05T16:49:23Z</dcterms:created>
  <dcterms:modified xsi:type="dcterms:W3CDTF">2018-07-22T03:01:46Z</dcterms:modified>
</cp:coreProperties>
</file>